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raldioc-my.sharepoint.com/personal/vi_dang_raldioc_org/Documents/Documents/Reports/M-Q-A Reports/Key Dates Memo/2024/"/>
    </mc:Choice>
  </mc:AlternateContent>
  <xr:revisionPtr revIDLastSave="298" documentId="8_{9FC23E80-EB33-4F26-A4B9-3110A72DE046}" xr6:coauthVersionLast="47" xr6:coauthVersionMax="47" xr10:uidLastSave="{50034334-9D99-4271-809B-DAAEC5F3E5EB}"/>
  <bookViews>
    <workbookView xWindow="-120" yWindow="-120" windowWidth="29040" windowHeight="15720" xr2:uid="{00000000-000D-0000-FFFF-FFFF00000000}"/>
  </bookViews>
  <sheets>
    <sheet name="FY2023-24 DOR Offertory Repor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D17" i="1"/>
  <c r="G6" i="1"/>
  <c r="H6" i="1" s="1"/>
  <c r="G7" i="1"/>
  <c r="H7" i="1" s="1"/>
  <c r="G8" i="1"/>
  <c r="H8" i="1" s="1"/>
  <c r="G9" i="1"/>
  <c r="H9" i="1" s="1"/>
  <c r="G10" i="1"/>
  <c r="H10" i="1" s="1"/>
  <c r="G11" i="1"/>
  <c r="H11" i="1" s="1"/>
  <c r="G12" i="1"/>
  <c r="H12" i="1" s="1"/>
  <c r="G13" i="1"/>
  <c r="H13" i="1" s="1"/>
  <c r="G14" i="1"/>
  <c r="H14" i="1" s="1"/>
  <c r="G15" i="1"/>
  <c r="H15" i="1" s="1"/>
  <c r="G16" i="1"/>
  <c r="H16" i="1" s="1"/>
  <c r="G5" i="1"/>
  <c r="H5" i="1" s="1"/>
  <c r="E5" i="1"/>
  <c r="F5" i="1" s="1"/>
  <c r="E6" i="1"/>
  <c r="F6" i="1" s="1"/>
  <c r="E7" i="1"/>
  <c r="F7" i="1" s="1"/>
  <c r="E8" i="1"/>
  <c r="F8" i="1" s="1"/>
  <c r="E9" i="1"/>
  <c r="F9" i="1" s="1"/>
  <c r="E10" i="1"/>
  <c r="F10" i="1" s="1"/>
  <c r="E11" i="1"/>
  <c r="F11" i="1" s="1"/>
  <c r="E12" i="1"/>
  <c r="F12" i="1" s="1"/>
  <c r="E13" i="1"/>
  <c r="F13" i="1" s="1"/>
  <c r="E14" i="1"/>
  <c r="F14" i="1" s="1"/>
  <c r="E15" i="1"/>
  <c r="F15" i="1" s="1"/>
  <c r="E16" i="1"/>
  <c r="F16" i="1" s="1"/>
  <c r="B17" i="1"/>
  <c r="E17" i="1" l="1"/>
  <c r="F17" i="1" s="1"/>
  <c r="G17" i="1"/>
  <c r="H17" i="1" s="1"/>
</calcChain>
</file>

<file path=xl/sharedStrings.xml><?xml version="1.0" encoding="utf-8"?>
<sst xmlns="http://schemas.openxmlformats.org/spreadsheetml/2006/main" count="28" uniqueCount="28">
  <si>
    <t>October</t>
  </si>
  <si>
    <t>November</t>
  </si>
  <si>
    <t>December</t>
  </si>
  <si>
    <t>January</t>
  </si>
  <si>
    <t>February</t>
  </si>
  <si>
    <t>March</t>
  </si>
  <si>
    <t>April</t>
  </si>
  <si>
    <t>May</t>
  </si>
  <si>
    <t>June</t>
  </si>
  <si>
    <t>Total</t>
  </si>
  <si>
    <t>July</t>
  </si>
  <si>
    <t>August</t>
  </si>
  <si>
    <t>September</t>
  </si>
  <si>
    <t>Notes:</t>
  </si>
  <si>
    <t>Month</t>
  </si>
  <si>
    <t>- Weekend collections for Sat + Sun to be recorded as of Sunday. Anything from Mon - Fri (whether online or mails…) should be recorded by the deposit date.</t>
  </si>
  <si>
    <t>- If you make updates to previous months' values please highlight.</t>
  </si>
  <si>
    <t>- Please include all dates in the calendar month (1st to 30th/31st).</t>
  </si>
  <si>
    <t>- Please include All offerings at Masses and devotions, including loose cash and checks received in the first collection and parishioner and visitor offertory envelopes. Includes weekend, Holy Day and daily masses (includes Christmas, Easter, etc.).</t>
  </si>
  <si>
    <t>FY2022 Offertory
(July 2021 - June 2022)</t>
  </si>
  <si>
    <t xml:space="preserve">Parish/City: </t>
  </si>
  <si>
    <t>FY2024 Offertory
(July 2023 -
June 2024)</t>
  </si>
  <si>
    <t>FY2023 Offertory
(July 2022 - June 2023)</t>
  </si>
  <si>
    <t>$ Variance
FY2024
vs
FY2023</t>
  </si>
  <si>
    <t>% Variance
FY2024
vs
FY2023</t>
  </si>
  <si>
    <t>$ Variance
FY2024
vs
FY2022</t>
  </si>
  <si>
    <t>% Variance
FY2024
vs
FY2022</t>
  </si>
  <si>
    <t>FY2023-24 DOR Monthly Offertory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</si>
</sst>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1"/>
      <color rgb="FF0070C0"/>
      <name val="Calibri"/>
      <family val="2"/>
      <scheme val="minor"/>
    </font>
    <font>
      <b/>
      <sz val="14"/>
      <color theme="1"/>
      <name val="Calibri"/>
      <family val="2"/>
      <scheme val="minor"/>
    </font>
    <font>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1" fillId="0" borderId="0" xfId="0" applyFont="1"/>
    <xf numFmtId="44" fontId="0" fillId="0" borderId="3" xfId="1" applyFont="1" applyBorder="1"/>
    <xf numFmtId="44" fontId="0" fillId="0" borderId="3" xfId="1" applyFont="1" applyFill="1" applyBorder="1"/>
    <xf numFmtId="0" fontId="1" fillId="0" borderId="0" xfId="0" applyFont="1" applyAlignment="1">
      <alignment horizontal="center" vertical="center"/>
    </xf>
    <xf numFmtId="44" fontId="0" fillId="0" borderId="1" xfId="1" applyFont="1" applyBorder="1" applyAlignment="1" applyProtection="1">
      <alignment horizontal="left" vertical="top"/>
    </xf>
    <xf numFmtId="9" fontId="3" fillId="0" borderId="3" xfId="2" applyFont="1" applyBorder="1" applyAlignment="1" applyProtection="1">
      <alignment horizontal="center" vertical="top"/>
    </xf>
    <xf numFmtId="0" fontId="4" fillId="0" borderId="0" xfId="0" applyFont="1"/>
    <xf numFmtId="0" fontId="5" fillId="0" borderId="0" xfId="0" applyFont="1"/>
    <xf numFmtId="0" fontId="1" fillId="0" borderId="4" xfId="0" applyFont="1" applyBorder="1" applyAlignment="1">
      <alignment horizontal="center" vertical="center" wrapText="1"/>
    </xf>
    <xf numFmtId="44" fontId="1" fillId="0" borderId="2" xfId="1" applyFont="1" applyFill="1" applyBorder="1" applyAlignment="1" applyProtection="1">
      <alignment horizontal="center" vertical="center" wrapText="1"/>
    </xf>
    <xf numFmtId="0" fontId="1" fillId="0" borderId="0" xfId="0" applyFont="1" applyAlignment="1">
      <alignment horizontal="center" vertical="center" wrapText="1"/>
    </xf>
    <xf numFmtId="44" fontId="1" fillId="0" borderId="0" xfId="1" applyFont="1" applyFill="1" applyBorder="1" applyAlignment="1" applyProtection="1">
      <alignment horizontal="center" vertical="center" wrapText="1"/>
    </xf>
    <xf numFmtId="44" fontId="0" fillId="0" borderId="0" xfId="1" applyFont="1" applyBorder="1" applyAlignment="1" applyProtection="1">
      <alignment horizontal="left" vertical="top"/>
    </xf>
    <xf numFmtId="44" fontId="1" fillId="0" borderId="0" xfId="1" applyFont="1" applyBorder="1" applyAlignment="1" applyProtection="1">
      <alignment horizontal="left" vertical="top"/>
    </xf>
    <xf numFmtId="44" fontId="0" fillId="0" borderId="3" xfId="1" applyFont="1" applyBorder="1" applyAlignment="1" applyProtection="1">
      <alignment horizontal="center" vertical="top"/>
    </xf>
    <xf numFmtId="0" fontId="1" fillId="0" borderId="1" xfId="0" applyFont="1" applyBorder="1"/>
    <xf numFmtId="0" fontId="1" fillId="0" borderId="1" xfId="0" applyFont="1" applyBorder="1" applyAlignment="1">
      <alignment horizontal="center" vertical="center" wrapText="1"/>
    </xf>
    <xf numFmtId="0" fontId="1" fillId="0" borderId="5" xfId="0" applyFont="1" applyBorder="1"/>
    <xf numFmtId="44" fontId="0" fillId="0" borderId="5" xfId="1" applyFont="1" applyBorder="1" applyProtection="1"/>
    <xf numFmtId="44" fontId="0" fillId="0" borderId="5" xfId="1" applyFont="1" applyBorder="1" applyAlignment="1" applyProtection="1">
      <alignment horizontal="left" vertical="top"/>
    </xf>
    <xf numFmtId="9" fontId="3" fillId="0" borderId="5" xfId="2" applyFont="1" applyBorder="1" applyAlignment="1" applyProtection="1">
      <alignment horizontal="center" vertical="top"/>
    </xf>
    <xf numFmtId="44" fontId="0" fillId="0" borderId="5" xfId="1" applyFont="1" applyBorder="1" applyAlignment="1" applyProtection="1">
      <alignment horizontal="center" vertical="top"/>
    </xf>
    <xf numFmtId="0" fontId="0" fillId="0" borderId="0" xfId="0" applyAlignment="1">
      <alignment horizontal="left" wrapText="1"/>
    </xf>
    <xf numFmtId="0" fontId="0" fillId="0" borderId="0" xfId="0" applyAlignment="1">
      <alignment horizontal="left"/>
    </xf>
  </cellXfs>
  <cellStyles count="3">
    <cellStyle name="Currency" xfId="1" builtinId="4"/>
    <cellStyle name="Normal" xfId="0" builtinId="0"/>
    <cellStyle name="Percent" xfId="2" builtinId="5"/>
  </cellStyles>
  <dxfs count="14">
    <dxf>
      <font>
        <b val="0"/>
        <i val="0"/>
        <strike val="0"/>
        <condense val="0"/>
        <extend val="0"/>
        <outline val="0"/>
        <shadow val="0"/>
        <u val="none"/>
        <vertAlign val="baseline"/>
        <sz val="11"/>
        <color rgb="FF0070C0"/>
        <name val="Calibri"/>
        <family val="2"/>
        <scheme val="minor"/>
      </font>
      <alignment horizontal="center" vertical="top"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left style="thin">
          <color indexed="64"/>
        </left>
        <right/>
        <top/>
        <bottom/>
        <vertical/>
        <horizontal/>
      </border>
    </dxf>
    <dxf>
      <font>
        <b val="0"/>
        <i val="0"/>
        <strike val="0"/>
        <condense val="0"/>
        <extend val="0"/>
        <outline val="0"/>
        <shadow val="0"/>
        <u val="none"/>
        <vertAlign val="baseline"/>
        <sz val="11"/>
        <color rgb="FF0070C0"/>
        <name val="Calibri"/>
        <family val="2"/>
        <scheme val="minor"/>
      </font>
      <alignment horizontal="center" vertical="top" textRotation="0" wrapText="0" indent="0" justifyLastLine="0" shrinkToFit="0" readingOrder="0"/>
      <border diagonalUp="0" diagonalDown="0">
        <left style="thin">
          <color indexed="64"/>
        </left>
        <right/>
        <top/>
        <bottom/>
        <vertical/>
        <horizontal/>
      </border>
      <protection locked="1" hidden="0"/>
    </dxf>
    <dxf>
      <font>
        <b val="0"/>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top/>
        <bottom/>
        <vertical/>
        <horizontal/>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bottom/>
        <vertical/>
        <horizontal/>
      </border>
      <protection locked="1" hidden="0"/>
    </dxf>
    <dxf>
      <border outline="0">
        <right style="thin">
          <color indexed="64"/>
        </right>
        <bottom style="medium">
          <color indexed="64"/>
        </bottom>
      </border>
    </dxf>
    <dxf>
      <alignment horizontal="center" vertical="center" textRotation="0" wrapText="1" indent="0" justifyLastLine="0" shrinkToFit="0" readingOrder="0"/>
    </dxf>
    <dxf>
      <font>
        <color rgb="FF548235"/>
      </font>
      <fill>
        <patternFill patternType="none">
          <bgColor auto="1"/>
        </patternFill>
      </fill>
    </dxf>
    <dxf>
      <font>
        <color rgb="FF9C0006"/>
      </font>
      <fill>
        <patternFill patternType="none">
          <bgColor auto="1"/>
        </patternFill>
      </fill>
    </dxf>
    <dxf>
      <font>
        <color rgb="FF548235"/>
      </font>
      <fill>
        <patternFill patternType="none">
          <bgColor auto="1"/>
        </patternFill>
      </fill>
    </dxf>
    <dxf>
      <font>
        <color rgb="FF9C000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9A39DA-6B37-4474-BD49-7D22AF37B14A}" name="Table1" displayName="Table1" ref="A4:H17" totalsRowShown="0" headerRowDxfId="9" tableBorderDxfId="8">
  <tableColumns count="8">
    <tableColumn id="1" xr3:uid="{1126B8E9-48BF-4A00-81E1-3C4DBF920153}" name="Month" dataDxfId="7"/>
    <tableColumn id="2" xr3:uid="{E7608639-9F3D-4C81-8DEB-D8CA848FDA23}" name="FY2024 Offertory_x000a_(July 2023 -_x000a_June 2024)" dataDxfId="6" dataCellStyle="Currency"/>
    <tableColumn id="4" xr3:uid="{55A5FE0E-E4F1-4492-8D79-08B02C61AF94}" name="FY2023 Offertory_x000a_(July 2022 - June 2023)" dataDxfId="5" dataCellStyle="Currency"/>
    <tableColumn id="9" xr3:uid="{276698D2-179F-449B-8986-C6B73E8CE810}" name="FY2022 Offertory_x000a_(July 2021 - June 2022)" dataDxfId="4" dataCellStyle="Currency"/>
    <tableColumn id="6" xr3:uid="{D0EBA16F-C73F-4554-88D2-D3A94E0F8E60}" name="$ Variance_x000a_FY2024_x000a_vs_x000a_FY2023" dataDxfId="3" dataCellStyle="Currency">
      <calculatedColumnFormula>B5-C5</calculatedColumnFormula>
    </tableColumn>
    <tableColumn id="7" xr3:uid="{1AB2B8B4-48F2-470C-AE87-D001D3534018}" name="% Variance_x000a_FY2024_x000a_vs_x000a_FY2023" dataDxfId="2" dataCellStyle="Percent">
      <calculatedColumnFormula>IFERROR(E5/C5,)</calculatedColumnFormula>
    </tableColumn>
    <tableColumn id="10" xr3:uid="{91246768-1E2B-414E-9196-2ED4E65D0937}" name="$ Variance_x000a_FY2024_x000a_vs_x000a_FY2022" dataDxfId="1" dataCellStyle="Currency">
      <calculatedColumnFormula>Table1[[#This Row],[FY2024 Offertory
(July 2023 -
June 2024)]]-Table1[[#This Row],[FY2022 Offertory
(July 2021 - June 2022)]]</calculatedColumnFormula>
    </tableColumn>
    <tableColumn id="11" xr3:uid="{DC0BE22D-7B6F-49BE-ABC7-9D625BC9521B}" name="% Variance_x000a_FY2024_x000a_vs_x000a_FY2022" dataDxfId="0" dataCellStyle="Percent">
      <calculatedColumnFormula>IFERROR(G5/D5,)</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zoomScale="120" zoomScaleNormal="120" workbookViewId="0">
      <selection activeCell="K10" sqref="K10"/>
    </sheetView>
  </sheetViews>
  <sheetFormatPr defaultColWidth="11.85546875" defaultRowHeight="15" x14ac:dyDescent="0.25"/>
  <cols>
    <col min="1" max="1" width="15" style="1" customWidth="1"/>
    <col min="2" max="8" width="15" customWidth="1"/>
    <col min="11" max="11" width="112" customWidth="1"/>
  </cols>
  <sheetData>
    <row r="1" spans="1:9" s="8" customFormat="1" ht="18.75" x14ac:dyDescent="0.3">
      <c r="A1" s="7" t="s">
        <v>27</v>
      </c>
    </row>
    <row r="2" spans="1:9" x14ac:dyDescent="0.25">
      <c r="A2" s="1" t="s">
        <v>20</v>
      </c>
    </row>
    <row r="4" spans="1:9" s="11" customFormat="1" ht="60" x14ac:dyDescent="0.25">
      <c r="A4" s="17" t="s">
        <v>14</v>
      </c>
      <c r="B4" s="9" t="s">
        <v>21</v>
      </c>
      <c r="C4" s="9" t="s">
        <v>22</v>
      </c>
      <c r="D4" s="9" t="s">
        <v>19</v>
      </c>
      <c r="E4" s="10" t="s">
        <v>23</v>
      </c>
      <c r="F4" s="10" t="s">
        <v>24</v>
      </c>
      <c r="G4" s="10" t="s">
        <v>25</v>
      </c>
      <c r="H4" s="10" t="s">
        <v>26</v>
      </c>
      <c r="I4" s="12"/>
    </row>
    <row r="5" spans="1:9" s="4" customFormat="1" x14ac:dyDescent="0.25">
      <c r="A5" s="16" t="s">
        <v>10</v>
      </c>
      <c r="B5" s="2"/>
      <c r="C5" s="2"/>
      <c r="D5" s="2"/>
      <c r="E5" s="5">
        <f t="shared" ref="E5:E17" si="0">B5-C5</f>
        <v>0</v>
      </c>
      <c r="F5" s="6">
        <f t="shared" ref="F5:F17" si="1">IFERROR(E5/C5,)</f>
        <v>0</v>
      </c>
      <c r="G5" s="15">
        <f>Table1[[#This Row],[FY2024 Offertory
(July 2023 -
June 2024)]]-Table1[[#This Row],[FY2022 Offertory
(July 2021 - June 2022)]]</f>
        <v>0</v>
      </c>
      <c r="H5" s="6">
        <f t="shared" ref="H5:H17" si="2">IFERROR(G5/D5,)</f>
        <v>0</v>
      </c>
      <c r="I5" s="13"/>
    </row>
    <row r="6" spans="1:9" x14ac:dyDescent="0.25">
      <c r="A6" s="16" t="s">
        <v>11</v>
      </c>
      <c r="B6" s="2"/>
      <c r="C6" s="2"/>
      <c r="D6" s="2"/>
      <c r="E6" s="5">
        <f t="shared" si="0"/>
        <v>0</v>
      </c>
      <c r="F6" s="6">
        <f t="shared" si="1"/>
        <v>0</v>
      </c>
      <c r="G6" s="15">
        <f>Table1[[#This Row],[FY2024 Offertory
(July 2023 -
June 2024)]]-Table1[[#This Row],[FY2022 Offertory
(July 2021 - June 2022)]]</f>
        <v>0</v>
      </c>
      <c r="H6" s="6">
        <f t="shared" si="2"/>
        <v>0</v>
      </c>
      <c r="I6" s="13"/>
    </row>
    <row r="7" spans="1:9" x14ac:dyDescent="0.25">
      <c r="A7" s="16" t="s">
        <v>12</v>
      </c>
      <c r="B7" s="3"/>
      <c r="C7" s="3"/>
      <c r="D7" s="3"/>
      <c r="E7" s="5">
        <f t="shared" si="0"/>
        <v>0</v>
      </c>
      <c r="F7" s="6">
        <f t="shared" si="1"/>
        <v>0</v>
      </c>
      <c r="G7" s="15">
        <f>Table1[[#This Row],[FY2024 Offertory
(July 2023 -
June 2024)]]-Table1[[#This Row],[FY2022 Offertory
(July 2021 - June 2022)]]</f>
        <v>0</v>
      </c>
      <c r="H7" s="6">
        <f t="shared" si="2"/>
        <v>0</v>
      </c>
      <c r="I7" s="13"/>
    </row>
    <row r="8" spans="1:9" x14ac:dyDescent="0.25">
      <c r="A8" s="16" t="s">
        <v>0</v>
      </c>
      <c r="B8" s="2"/>
      <c r="C8" s="2"/>
      <c r="D8" s="2"/>
      <c r="E8" s="5">
        <f t="shared" si="0"/>
        <v>0</v>
      </c>
      <c r="F8" s="6">
        <f t="shared" si="1"/>
        <v>0</v>
      </c>
      <c r="G8" s="15">
        <f>Table1[[#This Row],[FY2024 Offertory
(July 2023 -
June 2024)]]-Table1[[#This Row],[FY2022 Offertory
(July 2021 - June 2022)]]</f>
        <v>0</v>
      </c>
      <c r="H8" s="6">
        <f t="shared" si="2"/>
        <v>0</v>
      </c>
      <c r="I8" s="13"/>
    </row>
    <row r="9" spans="1:9" x14ac:dyDescent="0.25">
      <c r="A9" s="16" t="s">
        <v>1</v>
      </c>
      <c r="B9" s="2"/>
      <c r="C9" s="2"/>
      <c r="D9" s="2"/>
      <c r="E9" s="5">
        <f t="shared" si="0"/>
        <v>0</v>
      </c>
      <c r="F9" s="6">
        <f t="shared" si="1"/>
        <v>0</v>
      </c>
      <c r="G9" s="15">
        <f>Table1[[#This Row],[FY2024 Offertory
(July 2023 -
June 2024)]]-Table1[[#This Row],[FY2022 Offertory
(July 2021 - June 2022)]]</f>
        <v>0</v>
      </c>
      <c r="H9" s="6">
        <f t="shared" si="2"/>
        <v>0</v>
      </c>
      <c r="I9" s="13"/>
    </row>
    <row r="10" spans="1:9" x14ac:dyDescent="0.25">
      <c r="A10" s="16" t="s">
        <v>2</v>
      </c>
      <c r="B10" s="2"/>
      <c r="C10" s="2"/>
      <c r="D10" s="2"/>
      <c r="E10" s="5">
        <f t="shared" si="0"/>
        <v>0</v>
      </c>
      <c r="F10" s="6">
        <f t="shared" si="1"/>
        <v>0</v>
      </c>
      <c r="G10" s="15">
        <f>Table1[[#This Row],[FY2024 Offertory
(July 2023 -
June 2024)]]-Table1[[#This Row],[FY2022 Offertory
(July 2021 - June 2022)]]</f>
        <v>0</v>
      </c>
      <c r="H10" s="6">
        <f t="shared" si="2"/>
        <v>0</v>
      </c>
      <c r="I10" s="13"/>
    </row>
    <row r="11" spans="1:9" x14ac:dyDescent="0.25">
      <c r="A11" s="16" t="s">
        <v>3</v>
      </c>
      <c r="B11" s="2"/>
      <c r="C11" s="2"/>
      <c r="D11" s="2"/>
      <c r="E11" s="5">
        <f t="shared" si="0"/>
        <v>0</v>
      </c>
      <c r="F11" s="6">
        <f t="shared" si="1"/>
        <v>0</v>
      </c>
      <c r="G11" s="15">
        <f>Table1[[#This Row],[FY2024 Offertory
(July 2023 -
June 2024)]]-Table1[[#This Row],[FY2022 Offertory
(July 2021 - June 2022)]]</f>
        <v>0</v>
      </c>
      <c r="H11" s="6">
        <f t="shared" si="2"/>
        <v>0</v>
      </c>
      <c r="I11" s="13"/>
    </row>
    <row r="12" spans="1:9" x14ac:dyDescent="0.25">
      <c r="A12" s="16" t="s">
        <v>4</v>
      </c>
      <c r="B12" s="2"/>
      <c r="C12" s="2"/>
      <c r="D12" s="2"/>
      <c r="E12" s="5">
        <f t="shared" si="0"/>
        <v>0</v>
      </c>
      <c r="F12" s="6">
        <f t="shared" si="1"/>
        <v>0</v>
      </c>
      <c r="G12" s="15">
        <f>Table1[[#This Row],[FY2024 Offertory
(July 2023 -
June 2024)]]-Table1[[#This Row],[FY2022 Offertory
(July 2021 - June 2022)]]</f>
        <v>0</v>
      </c>
      <c r="H12" s="6">
        <f t="shared" si="2"/>
        <v>0</v>
      </c>
      <c r="I12" s="13"/>
    </row>
    <row r="13" spans="1:9" x14ac:dyDescent="0.25">
      <c r="A13" s="16" t="s">
        <v>5</v>
      </c>
      <c r="B13" s="2"/>
      <c r="C13" s="2"/>
      <c r="D13" s="2"/>
      <c r="E13" s="5">
        <f t="shared" si="0"/>
        <v>0</v>
      </c>
      <c r="F13" s="6">
        <f t="shared" si="1"/>
        <v>0</v>
      </c>
      <c r="G13" s="15">
        <f>Table1[[#This Row],[FY2024 Offertory
(July 2023 -
June 2024)]]-Table1[[#This Row],[FY2022 Offertory
(July 2021 - June 2022)]]</f>
        <v>0</v>
      </c>
      <c r="H13" s="6">
        <f t="shared" si="2"/>
        <v>0</v>
      </c>
      <c r="I13" s="13"/>
    </row>
    <row r="14" spans="1:9" x14ac:dyDescent="0.25">
      <c r="A14" s="16" t="s">
        <v>6</v>
      </c>
      <c r="B14" s="2"/>
      <c r="C14" s="2"/>
      <c r="D14" s="2"/>
      <c r="E14" s="5">
        <f t="shared" si="0"/>
        <v>0</v>
      </c>
      <c r="F14" s="6">
        <f t="shared" si="1"/>
        <v>0</v>
      </c>
      <c r="G14" s="15">
        <f>Table1[[#This Row],[FY2024 Offertory
(July 2023 -
June 2024)]]-Table1[[#This Row],[FY2022 Offertory
(July 2021 - June 2022)]]</f>
        <v>0</v>
      </c>
      <c r="H14" s="6">
        <f t="shared" si="2"/>
        <v>0</v>
      </c>
      <c r="I14" s="13"/>
    </row>
    <row r="15" spans="1:9" x14ac:dyDescent="0.25">
      <c r="A15" s="16" t="s">
        <v>7</v>
      </c>
      <c r="B15" s="2"/>
      <c r="C15" s="2"/>
      <c r="D15" s="2"/>
      <c r="E15" s="5">
        <f t="shared" si="0"/>
        <v>0</v>
      </c>
      <c r="F15" s="6">
        <f t="shared" si="1"/>
        <v>0</v>
      </c>
      <c r="G15" s="15">
        <f>Table1[[#This Row],[FY2024 Offertory
(July 2023 -
June 2024)]]-Table1[[#This Row],[FY2022 Offertory
(July 2021 - June 2022)]]</f>
        <v>0</v>
      </c>
      <c r="H15" s="6">
        <f t="shared" si="2"/>
        <v>0</v>
      </c>
      <c r="I15" s="13"/>
    </row>
    <row r="16" spans="1:9" x14ac:dyDescent="0.25">
      <c r="A16" s="16" t="s">
        <v>8</v>
      </c>
      <c r="B16" s="2"/>
      <c r="C16" s="2"/>
      <c r="D16" s="2"/>
      <c r="E16" s="5">
        <f t="shared" si="0"/>
        <v>0</v>
      </c>
      <c r="F16" s="6">
        <f t="shared" si="1"/>
        <v>0</v>
      </c>
      <c r="G16" s="15">
        <f>Table1[[#This Row],[FY2024 Offertory
(July 2023 -
June 2024)]]-Table1[[#This Row],[FY2022 Offertory
(July 2021 - June 2022)]]</f>
        <v>0</v>
      </c>
      <c r="H16" s="6">
        <f t="shared" si="2"/>
        <v>0</v>
      </c>
      <c r="I16" s="13"/>
    </row>
    <row r="17" spans="1:9" x14ac:dyDescent="0.25">
      <c r="A17" s="18" t="s">
        <v>9</v>
      </c>
      <c r="B17" s="19">
        <f>SUM(B5:B16)</f>
        <v>0</v>
      </c>
      <c r="C17" s="19">
        <f t="shared" ref="C17:D17" si="3">SUM(C5:C16)</f>
        <v>0</v>
      </c>
      <c r="D17" s="19">
        <f t="shared" si="3"/>
        <v>0</v>
      </c>
      <c r="E17" s="20">
        <f t="shared" si="0"/>
        <v>0</v>
      </c>
      <c r="F17" s="21">
        <f t="shared" si="1"/>
        <v>0</v>
      </c>
      <c r="G17" s="22">
        <f>Table1[[#This Row],[FY2024 Offertory
(July 2023 -
June 2024)]]-Table1[[#This Row],[FY2022 Offertory
(July 2021 - June 2022)]]</f>
        <v>0</v>
      </c>
      <c r="H17" s="21">
        <f t="shared" si="2"/>
        <v>0</v>
      </c>
      <c r="I17" s="14"/>
    </row>
    <row r="18" spans="1:9" s="1" customFormat="1" x14ac:dyDescent="0.25">
      <c r="B18"/>
      <c r="C18"/>
      <c r="D18"/>
      <c r="E18"/>
      <c r="F18"/>
      <c r="G18"/>
      <c r="H18"/>
      <c r="I18"/>
    </row>
    <row r="19" spans="1:9" ht="30.75" customHeight="1" x14ac:dyDescent="0.25">
      <c r="A19" s="1" t="s">
        <v>13</v>
      </c>
      <c r="B19" s="23" t="s">
        <v>15</v>
      </c>
      <c r="C19" s="23"/>
      <c r="D19" s="23"/>
      <c r="E19" s="23"/>
      <c r="F19" s="23"/>
      <c r="G19" s="23"/>
      <c r="H19" s="23"/>
    </row>
    <row r="20" spans="1:9" x14ac:dyDescent="0.25">
      <c r="B20" s="24" t="s">
        <v>16</v>
      </c>
      <c r="C20" s="24"/>
      <c r="D20" s="24"/>
      <c r="E20" s="24"/>
      <c r="F20" s="24"/>
      <c r="G20" s="24"/>
      <c r="H20" s="24"/>
    </row>
    <row r="21" spans="1:9" x14ac:dyDescent="0.25">
      <c r="B21" s="24" t="s">
        <v>17</v>
      </c>
      <c r="C21" s="24"/>
      <c r="D21" s="24"/>
      <c r="E21" s="24"/>
      <c r="F21" s="24"/>
      <c r="G21" s="24"/>
      <c r="H21" s="24"/>
    </row>
    <row r="22" spans="1:9" ht="43.5" customHeight="1" x14ac:dyDescent="0.25">
      <c r="B22" s="23" t="s">
        <v>18</v>
      </c>
      <c r="C22" s="23"/>
      <c r="D22" s="23"/>
      <c r="E22" s="23"/>
      <c r="F22" s="23"/>
      <c r="G22" s="23"/>
      <c r="H22" s="23"/>
    </row>
  </sheetData>
  <sheetProtection formatCells="0"/>
  <mergeCells count="4">
    <mergeCell ref="B19:H19"/>
    <mergeCell ref="B20:H20"/>
    <mergeCell ref="B21:H21"/>
    <mergeCell ref="B22:H22"/>
  </mergeCells>
  <conditionalFormatting sqref="F5:G17">
    <cfRule type="cellIs" dxfId="13" priority="5" operator="lessThan">
      <formula>0</formula>
    </cfRule>
    <cfRule type="cellIs" dxfId="12" priority="6" operator="greaterThan">
      <formula>0</formula>
    </cfRule>
  </conditionalFormatting>
  <conditionalFormatting sqref="H5:H17">
    <cfRule type="cellIs" dxfId="11" priority="1" operator="lessThan">
      <formula>0</formula>
    </cfRule>
    <cfRule type="cellIs" dxfId="10" priority="2" operator="greaterThan">
      <formula>0</formula>
    </cfRule>
  </conditionalFormatting>
  <pageMargins left="0.5" right="0.25" top="0.75" bottom="0.75" header="0.3" footer="0.3"/>
  <pageSetup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E7BC68819280428DBE98FC6A575AC8" ma:contentTypeVersion="12" ma:contentTypeDescription="Create a new document." ma:contentTypeScope="" ma:versionID="80db63b0cd4f0d67a20ef1615baef02d">
  <xsd:schema xmlns:xsd="http://www.w3.org/2001/XMLSchema" xmlns:xs="http://www.w3.org/2001/XMLSchema" xmlns:p="http://schemas.microsoft.com/office/2006/metadata/properties" xmlns:ns2="e802f6da-e2d0-4296-abbb-f83ea9e3eac1" xmlns:ns3="ab882ad1-9d8d-449e-a17a-06d07cbecbcb" targetNamespace="http://schemas.microsoft.com/office/2006/metadata/properties" ma:root="true" ma:fieldsID="5c232abf87a0f1bbf60a0a5379339efa" ns2:_="" ns3:_="">
    <xsd:import namespace="e802f6da-e2d0-4296-abbb-f83ea9e3eac1"/>
    <xsd:import namespace="ab882ad1-9d8d-449e-a17a-06d07cbecb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2f6da-e2d0-4296-abbb-f83ea9e3eac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882ad1-9d8d-449e-a17a-06d07cbecbc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0251DE-E582-45EA-8487-E4419407D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2f6da-e2d0-4296-abbb-f83ea9e3eac1"/>
    <ds:schemaRef ds:uri="ab882ad1-9d8d-449e-a17a-06d07cbec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C71E90-0403-464A-8143-D4EC86075038}">
  <ds:schemaRefs>
    <ds:schemaRef ds:uri="http://schemas.microsoft.com/sharepoint/v3/contenttype/forms"/>
  </ds:schemaRefs>
</ds:datastoreItem>
</file>

<file path=customXml/itemProps3.xml><?xml version="1.0" encoding="utf-8"?>
<ds:datastoreItem xmlns:ds="http://schemas.openxmlformats.org/officeDocument/2006/customXml" ds:itemID="{7D94C0BE-FA95-4840-BC93-3FB2A990B25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FY2023-24 DOR Offertory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Piscani</dc:creator>
  <cp:lastModifiedBy>Vi Dang</cp:lastModifiedBy>
  <cp:lastPrinted>2022-06-09T19:58:47Z</cp:lastPrinted>
  <dcterms:created xsi:type="dcterms:W3CDTF">2018-11-20T18:21:59Z</dcterms:created>
  <dcterms:modified xsi:type="dcterms:W3CDTF">2023-06-02T14:56:04Z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0x0101001DE7BC68819280428DBE98FC6A575AC8</vt:lpwstr>
  </property>
</Properties>
</file>